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8 Estancias de Bienestar y Desarrollo Infantil\"/>
    </mc:Choice>
  </mc:AlternateContent>
  <bookViews>
    <workbookView xWindow="0" yWindow="0" windowWidth="24000" windowHeight="10320"/>
  </bookViews>
  <sheets>
    <sheet name="8.1_2018" sheetId="1" r:id="rId1"/>
  </sheets>
  <definedNames>
    <definedName name="_xlnm.Print_Area" localSheetId="0">'8.1_2018'!$A$1:$L$54</definedName>
  </definedNames>
  <calcPr calcId="152511"/>
</workbook>
</file>

<file path=xl/calcChain.xml><?xml version="1.0" encoding="utf-8"?>
<calcChain xmlns="http://schemas.openxmlformats.org/spreadsheetml/2006/main">
  <c r="K19" i="1" l="1"/>
  <c r="K18" i="1"/>
  <c r="K17" i="1"/>
  <c r="K16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L21" i="1"/>
  <c r="J21" i="1"/>
  <c r="I21" i="1"/>
  <c r="G21" i="1"/>
  <c r="F21" i="1"/>
  <c r="E21" i="1"/>
  <c r="L15" i="1"/>
  <c r="J15" i="1"/>
  <c r="I15" i="1"/>
  <c r="I13" i="1" s="1"/>
  <c r="G15" i="1"/>
  <c r="F15" i="1"/>
  <c r="E15" i="1"/>
  <c r="C15" i="1"/>
  <c r="B15" i="1"/>
  <c r="C21" i="1"/>
  <c r="C13" i="1" s="1"/>
  <c r="B21" i="1"/>
  <c r="B13" i="1" s="1"/>
  <c r="J13" i="1" l="1"/>
  <c r="D21" i="1"/>
  <c r="D15" i="1"/>
  <c r="G13" i="1"/>
  <c r="H21" i="1"/>
  <c r="L13" i="1"/>
  <c r="K21" i="1"/>
  <c r="K15" i="1"/>
  <c r="H15" i="1"/>
  <c r="F13" i="1"/>
  <c r="E13" i="1"/>
  <c r="D13" i="1" l="1"/>
  <c r="H13" i="1"/>
  <c r="K13" i="1"/>
</calcChain>
</file>

<file path=xl/sharedStrings.xml><?xml version="1.0" encoding="utf-8"?>
<sst xmlns="http://schemas.openxmlformats.org/spreadsheetml/2006/main" count="59" uniqueCount="53">
  <si>
    <t xml:space="preserve">                                                                                                                                        </t>
  </si>
  <si>
    <t>Entidad</t>
  </si>
  <si>
    <t>Número de Estancias</t>
  </si>
  <si>
    <t>Propias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</si>
  <si>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</si>
  <si>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</si>
  <si>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</si>
  <si>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</si>
  <si>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</si>
  <si>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</si>
  <si>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</si>
  <si>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</si>
  <si>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</si>
  <si>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</si>
  <si>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</si>
  <si>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</si>
  <si>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</si>
  <si>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</si>
  <si>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</si>
  <si>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</si>
  <si>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</si>
  <si>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</si>
  <si>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</si>
  <si>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</si>
  <si>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</si>
  <si>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</si>
  <si>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</si>
  <si>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</si>
  <si>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</si>
  <si>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</si>
  <si>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</si>
  <si>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</si>
  <si>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</si>
  <si>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</si>
  <si>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</si>
  <si>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</si>
  <si>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</si>
  <si>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</si>
  <si>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</si>
  <si>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</si>
  <si>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>Estados</t>
  </si>
  <si>
    <t>Participación Social</t>
  </si>
  <si>
    <t>Capacidad Instalada</t>
  </si>
  <si>
    <t>Estancias Propias</t>
  </si>
  <si>
    <t>Estancias Participación Social</t>
  </si>
  <si>
    <t>Estancias  Propias</t>
  </si>
  <si>
    <t>Solicitudes de Niños No Atendidos</t>
  </si>
  <si>
    <t>8.1 Estancias para el Bienestar y Desarrollo Infantil, Capacidad Instalada y  
Niños Atendidos por Entidad Federativa</t>
  </si>
  <si>
    <t>Ciudad de México</t>
  </si>
  <si>
    <t>* Nota: En las columnas de niños atendidos e inscripción promedio se incluye a los niños con discapacidad.</t>
  </si>
  <si>
    <t>Anuario Estadístico 2018</t>
  </si>
  <si>
    <t xml:space="preserve">     Inscripción Promedio*</t>
  </si>
  <si>
    <t xml:space="preserve">  Niños Atendidos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</si>
</sst>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);\(#,##0\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Soberana Sans Light"/>
      <family val="3"/>
    </font>
    <font>
      <sz val="11"/>
      <name val="Arial"/>
      <family val="2"/>
    </font>
    <font>
      <sz val="10"/>
      <name val="Soberana Sans Light"/>
      <family val="3"/>
    </font>
    <font>
      <b/>
      <sz val="14"/>
      <name val="Montserrat"/>
    </font>
    <font>
      <b/>
      <sz val="11"/>
      <name val="Montserrat"/>
    </font>
    <font>
      <sz val="12"/>
      <color rgb="FF000000"/>
      <name val="Montserrat"/>
    </font>
    <font>
      <sz val="12"/>
      <name val="Montserrat"/>
    </font>
    <font>
      <sz val="10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8" fillId="0" borderId="1" xfId="0" applyFont="1" applyBorder="1"/>
    <xf numFmtId="0" fontId="6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Border="1" applyAlignment="1" applyProtection="1">
      <alignment horizontal="left"/>
    </xf>
    <xf numFmtId="165" fontId="11" fillId="0" borderId="0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/>
    <xf numFmtId="3" fontId="8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17" fillId="0" borderId="2" xfId="0" applyFont="1" applyFill="1" applyBorder="1" applyAlignment="1" applyProtection="1"/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/>
    </xf>
    <xf numFmtId="3" fontId="15" fillId="0" borderId="0" xfId="0" applyNumberFormat="1" applyFont="1" applyAlignment="1" applyProtection="1">
      <alignment horizontal="right"/>
    </xf>
    <xf numFmtId="0" fontId="19" fillId="0" borderId="0" xfId="0" applyFont="1" applyAlignment="1" applyProtection="1">
      <alignment horizontal="left"/>
    </xf>
    <xf numFmtId="3" fontId="19" fillId="0" borderId="0" xfId="0" applyNumberFormat="1" applyFont="1"/>
    <xf numFmtId="3" fontId="19" fillId="0" borderId="0" xfId="1" applyNumberFormat="1" applyFont="1" applyBorder="1" applyAlignment="1" applyProtection="1">
      <alignment horizontal="right"/>
    </xf>
    <xf numFmtId="3" fontId="19" fillId="0" borderId="0" xfId="0" applyNumberFormat="1" applyFont="1" applyAlignment="1" applyProtection="1">
      <alignment horizontal="righ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3" fontId="20" fillId="0" borderId="0" xfId="0" applyNumberFormat="1" applyFont="1"/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 applyProtection="1">
      <alignment horizontal="right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 applyProtection="1">
      <alignment horizontal="right"/>
    </xf>
    <xf numFmtId="3" fontId="19" fillId="0" borderId="1" xfId="0" applyNumberFormat="1" applyFont="1" applyBorder="1" applyAlignment="1">
      <alignment horizontal="right"/>
    </xf>
    <xf numFmtId="3" fontId="19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Border="1"/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 applyProtection="1">
      <alignment horizontal="center" wrapText="1"/>
    </xf>
    <xf numFmtId="0" fontId="17" fillId="0" borderId="2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737419</xdr:colOff>
      <xdr:row>3</xdr:row>
      <xdr:rowOff>190500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86371" cy="805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84667</xdr:colOff>
      <xdr:row>0</xdr:row>
      <xdr:rowOff>0</xdr:rowOff>
    </xdr:from>
    <xdr:to>
      <xdr:col>11</xdr:col>
      <xdr:colOff>1165450</xdr:colOff>
      <xdr:row>3</xdr:row>
      <xdr:rowOff>112661</xdr:rowOff>
    </xdr:to>
    <xdr:pic>
      <xdr:nvPicPr>
        <xdr:cNvPr id="6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79264" y="0"/>
          <a:ext cx="2330299" cy="7271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zoomScale="93" zoomScaleNormal="93" zoomScaleSheetLayoutView="80" workbookViewId="0">
      <selection activeCell="A8" sqref="A8:L8"/>
    </sheetView>
  </sheetViews>
  <sheetFormatPr baseColWidth="10" defaultColWidth="11" defaultRowHeight="12.75" x14ac:dyDescent="0.2"/>
  <cols>
    <col min="1" max="1" width="24.7109375" customWidth="1"/>
    <col min="2" max="7" width="18.7109375" style="9" customWidth="1"/>
    <col min="8" max="8" width="18.7109375" style="17" customWidth="1"/>
    <col min="9" max="12" width="18.7109375" style="9" customWidth="1"/>
  </cols>
  <sheetData>
    <row r="1" spans="1:28" ht="15.75" customHeight="1" x14ac:dyDescent="0.2"/>
    <row r="2" spans="1:28" ht="15.75" customHeight="1" x14ac:dyDescent="0.2"/>
    <row r="3" spans="1:28" ht="15.75" customHeight="1" x14ac:dyDescent="0.2"/>
    <row r="4" spans="1:28" ht="15.75" customHeight="1" x14ac:dyDescent="0.2"/>
    <row r="5" spans="1:28" ht="18" customHeight="1" x14ac:dyDescent="0.2"/>
    <row r="6" spans="1:28" s="19" customFormat="1" ht="18.75" customHeight="1" x14ac:dyDescent="0.25">
      <c r="A6" s="55" t="s">
        <v>50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28" ht="18.75" customHeight="1" x14ac:dyDescent="0.2">
      <c r="A7" s="2" t="s">
        <v>0</v>
      </c>
      <c r="B7" s="6"/>
      <c r="C7" s="6"/>
      <c r="D7" s="6"/>
      <c r="E7" s="6"/>
      <c r="F7" s="6"/>
      <c r="G7" s="6"/>
      <c r="H7" s="14"/>
      <c r="I7" s="6"/>
      <c r="J7" s="6"/>
      <c r="K7" s="6"/>
      <c r="L7" s="6"/>
    </row>
    <row r="8" spans="1:28" s="20" customFormat="1" ht="38.25" customHeight="1" x14ac:dyDescent="0.4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28" ht="18" customHeight="1" x14ac:dyDescent="0.2">
      <c r="A9" s="1"/>
      <c r="B9" s="7"/>
      <c r="C9" s="7"/>
      <c r="D9" s="7"/>
      <c r="E9" s="7"/>
      <c r="F9" s="7"/>
      <c r="G9" s="7"/>
      <c r="H9" s="15"/>
      <c r="I9" s="7"/>
      <c r="J9" s="7"/>
      <c r="K9" s="7"/>
      <c r="L9" s="7"/>
    </row>
    <row r="10" spans="1:28" ht="18.75" x14ac:dyDescent="0.35">
      <c r="A10" s="53" t="s">
        <v>1</v>
      </c>
      <c r="B10" s="58" t="s">
        <v>2</v>
      </c>
      <c r="C10" s="58"/>
      <c r="D10" s="58"/>
      <c r="E10" s="30"/>
      <c r="F10" s="58" t="s">
        <v>52</v>
      </c>
      <c r="G10" s="58"/>
      <c r="H10" s="58"/>
      <c r="I10" s="58" t="s">
        <v>51</v>
      </c>
      <c r="J10" s="58"/>
      <c r="K10" s="58"/>
      <c r="L10" s="59" t="s">
        <v>46</v>
      </c>
    </row>
    <row r="11" spans="1:28" ht="50.25" customHeight="1" x14ac:dyDescent="0.2">
      <c r="A11" s="54"/>
      <c r="B11" s="31" t="s">
        <v>3</v>
      </c>
      <c r="C11" s="32" t="s">
        <v>41</v>
      </c>
      <c r="D11" s="31" t="s">
        <v>4</v>
      </c>
      <c r="E11" s="32" t="s">
        <v>42</v>
      </c>
      <c r="F11" s="32" t="s">
        <v>43</v>
      </c>
      <c r="G11" s="32" t="s">
        <v>44</v>
      </c>
      <c r="H11" s="31" t="s">
        <v>4</v>
      </c>
      <c r="I11" s="32" t="s">
        <v>45</v>
      </c>
      <c r="J11" s="32" t="s">
        <v>44</v>
      </c>
      <c r="K11" s="31" t="s">
        <v>4</v>
      </c>
      <c r="L11" s="60"/>
    </row>
    <row r="12" spans="1:28" ht="18.75" customHeight="1" x14ac:dyDescent="0.25">
      <c r="A12" s="21"/>
      <c r="B12" s="22"/>
      <c r="C12" s="23"/>
      <c r="D12" s="23"/>
      <c r="E12" s="22"/>
      <c r="F12" s="23"/>
      <c r="G12" s="23"/>
      <c r="H12" s="24"/>
      <c r="I12" s="22"/>
      <c r="J12" s="23"/>
      <c r="K12" s="23"/>
      <c r="L12" s="22"/>
    </row>
    <row r="13" spans="1:28" s="5" customFormat="1" ht="18.75" customHeight="1" x14ac:dyDescent="0.35">
      <c r="A13" s="33" t="s">
        <v>4</v>
      </c>
      <c r="B13" s="34">
        <f t="shared" ref="B13:L13" si="0">SUM(B21,B15)</f>
        <v>124</v>
      </c>
      <c r="C13" s="34">
        <f t="shared" si="0"/>
        <v>119</v>
      </c>
      <c r="D13" s="34">
        <f t="shared" si="0"/>
        <v>243</v>
      </c>
      <c r="E13" s="34">
        <f t="shared" si="0"/>
        <v>32533</v>
      </c>
      <c r="F13" s="34">
        <f t="shared" si="0"/>
        <v>23304</v>
      </c>
      <c r="G13" s="34">
        <f t="shared" si="0"/>
        <v>12872</v>
      </c>
      <c r="H13" s="34">
        <f t="shared" si="0"/>
        <v>36176</v>
      </c>
      <c r="I13" s="34">
        <f t="shared" si="0"/>
        <v>17683</v>
      </c>
      <c r="J13" s="34">
        <f t="shared" si="0"/>
        <v>9702</v>
      </c>
      <c r="K13" s="34">
        <f t="shared" si="0"/>
        <v>27385</v>
      </c>
      <c r="L13" s="34">
        <f t="shared" si="0"/>
        <v>3523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8.75" customHeight="1" x14ac:dyDescent="0.35">
      <c r="A14" s="35" t="s">
        <v>0</v>
      </c>
      <c r="B14" s="34"/>
      <c r="C14" s="34"/>
      <c r="D14" s="34"/>
      <c r="E14" s="34"/>
      <c r="F14" s="34"/>
      <c r="G14" s="34"/>
      <c r="H14" s="36"/>
      <c r="I14" s="36"/>
      <c r="J14" s="36"/>
      <c r="K14" s="36"/>
      <c r="L14" s="3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5" customFormat="1" ht="18.75" customHeight="1" x14ac:dyDescent="0.35">
      <c r="A15" s="33" t="s">
        <v>48</v>
      </c>
      <c r="B15" s="34">
        <f>SUM(B16:B19)</f>
        <v>49</v>
      </c>
      <c r="C15" s="34">
        <f>SUM(C16:C19)</f>
        <v>1</v>
      </c>
      <c r="D15" s="34">
        <f t="shared" ref="D15:L15" si="1">SUM(D16:D19)</f>
        <v>50</v>
      </c>
      <c r="E15" s="34">
        <f t="shared" si="1"/>
        <v>8150</v>
      </c>
      <c r="F15" s="34">
        <f t="shared" si="1"/>
        <v>7401</v>
      </c>
      <c r="G15" s="34">
        <f t="shared" si="1"/>
        <v>2</v>
      </c>
      <c r="H15" s="34">
        <f t="shared" si="1"/>
        <v>7403</v>
      </c>
      <c r="I15" s="34">
        <f t="shared" si="1"/>
        <v>5617</v>
      </c>
      <c r="J15" s="34">
        <f t="shared" si="1"/>
        <v>2</v>
      </c>
      <c r="K15" s="34">
        <f t="shared" si="1"/>
        <v>5619</v>
      </c>
      <c r="L15" s="34">
        <f t="shared" si="1"/>
        <v>900</v>
      </c>
    </row>
    <row r="16" spans="1:28" s="10" customFormat="1" ht="18.75" customHeight="1" x14ac:dyDescent="0.35">
      <c r="A16" s="35" t="s">
        <v>5</v>
      </c>
      <c r="B16" s="37">
        <v>14</v>
      </c>
      <c r="C16" s="37">
        <v>0</v>
      </c>
      <c r="D16" s="38">
        <f>B16+C16</f>
        <v>14</v>
      </c>
      <c r="E16" s="39">
        <v>2518</v>
      </c>
      <c r="F16" s="39">
        <v>2295</v>
      </c>
      <c r="G16" s="40">
        <v>0</v>
      </c>
      <c r="H16" s="36">
        <f>F16+G16</f>
        <v>2295</v>
      </c>
      <c r="I16" s="36">
        <v>1679</v>
      </c>
      <c r="J16" s="37">
        <v>0</v>
      </c>
      <c r="K16" s="36">
        <f>I16+J16</f>
        <v>1679</v>
      </c>
      <c r="L16" s="36">
        <v>101</v>
      </c>
      <c r="N16" s="11"/>
    </row>
    <row r="17" spans="1:15" s="10" customFormat="1" ht="18.75" customHeight="1" x14ac:dyDescent="0.35">
      <c r="A17" s="35" t="s">
        <v>6</v>
      </c>
      <c r="B17" s="37">
        <v>9</v>
      </c>
      <c r="C17" s="37">
        <v>1</v>
      </c>
      <c r="D17" s="38">
        <f t="shared" ref="D17:D19" si="2">B17+C17</f>
        <v>10</v>
      </c>
      <c r="E17" s="39">
        <v>1738</v>
      </c>
      <c r="F17" s="39">
        <v>1569</v>
      </c>
      <c r="G17" s="40">
        <v>2</v>
      </c>
      <c r="H17" s="36">
        <f t="shared" ref="H17:H19" si="3">F17+G17</f>
        <v>1571</v>
      </c>
      <c r="I17" s="36">
        <v>1205</v>
      </c>
      <c r="J17" s="37">
        <v>2</v>
      </c>
      <c r="K17" s="36">
        <f t="shared" ref="K17:K19" si="4">I17+J17</f>
        <v>1207</v>
      </c>
      <c r="L17" s="36">
        <v>483</v>
      </c>
      <c r="O17" s="26"/>
    </row>
    <row r="18" spans="1:15" s="10" customFormat="1" ht="18.75" customHeight="1" x14ac:dyDescent="0.35">
      <c r="A18" s="35" t="s">
        <v>7</v>
      </c>
      <c r="B18" s="37">
        <v>18</v>
      </c>
      <c r="C18" s="37">
        <v>0</v>
      </c>
      <c r="D18" s="38">
        <f t="shared" si="2"/>
        <v>18</v>
      </c>
      <c r="E18" s="39">
        <v>2934</v>
      </c>
      <c r="F18" s="39">
        <v>2667</v>
      </c>
      <c r="G18" s="40">
        <v>0</v>
      </c>
      <c r="H18" s="36">
        <f t="shared" si="3"/>
        <v>2667</v>
      </c>
      <c r="I18" s="36">
        <v>2059</v>
      </c>
      <c r="J18" s="37">
        <v>0</v>
      </c>
      <c r="K18" s="36">
        <f t="shared" si="4"/>
        <v>2059</v>
      </c>
      <c r="L18" s="36">
        <v>132</v>
      </c>
      <c r="N18" s="11"/>
    </row>
    <row r="19" spans="1:15" s="10" customFormat="1" ht="18.75" customHeight="1" x14ac:dyDescent="0.35">
      <c r="A19" s="35" t="s">
        <v>8</v>
      </c>
      <c r="B19" s="37">
        <v>8</v>
      </c>
      <c r="C19" s="37">
        <v>0</v>
      </c>
      <c r="D19" s="38">
        <f t="shared" si="2"/>
        <v>8</v>
      </c>
      <c r="E19" s="39">
        <v>960</v>
      </c>
      <c r="F19" s="39">
        <v>870</v>
      </c>
      <c r="G19" s="40">
        <v>0</v>
      </c>
      <c r="H19" s="36">
        <f t="shared" si="3"/>
        <v>870</v>
      </c>
      <c r="I19" s="36">
        <v>674</v>
      </c>
      <c r="J19" s="37">
        <v>0</v>
      </c>
      <c r="K19" s="36">
        <f t="shared" si="4"/>
        <v>674</v>
      </c>
      <c r="L19" s="36">
        <v>184</v>
      </c>
    </row>
    <row r="20" spans="1:15" s="4" customFormat="1" ht="18.75" customHeight="1" x14ac:dyDescent="0.35">
      <c r="A20" s="35" t="s">
        <v>0</v>
      </c>
      <c r="B20" s="38"/>
      <c r="C20" s="38"/>
      <c r="D20" s="34"/>
      <c r="E20" s="38"/>
      <c r="F20" s="39"/>
      <c r="G20" s="39"/>
      <c r="H20" s="36"/>
      <c r="I20" s="36"/>
      <c r="J20" s="36"/>
      <c r="K20" s="36"/>
      <c r="L20" s="36"/>
    </row>
    <row r="21" spans="1:15" s="5" customFormat="1" ht="18.75" customHeight="1" x14ac:dyDescent="0.35">
      <c r="A21" s="33" t="s">
        <v>40</v>
      </c>
      <c r="B21" s="34">
        <f>SUM(B22:B52)</f>
        <v>75</v>
      </c>
      <c r="C21" s="34">
        <f>SUM(C22:C52)</f>
        <v>118</v>
      </c>
      <c r="D21" s="34">
        <f t="shared" ref="D21:L21" si="5">SUM(D22:D52)</f>
        <v>193</v>
      </c>
      <c r="E21" s="34">
        <f t="shared" si="5"/>
        <v>24383</v>
      </c>
      <c r="F21" s="34">
        <f t="shared" si="5"/>
        <v>15903</v>
      </c>
      <c r="G21" s="34">
        <f t="shared" si="5"/>
        <v>12870</v>
      </c>
      <c r="H21" s="34">
        <f t="shared" si="5"/>
        <v>28773</v>
      </c>
      <c r="I21" s="34">
        <f t="shared" si="5"/>
        <v>12066</v>
      </c>
      <c r="J21" s="34">
        <f t="shared" si="5"/>
        <v>9700</v>
      </c>
      <c r="K21" s="34">
        <f t="shared" si="5"/>
        <v>21766</v>
      </c>
      <c r="L21" s="34">
        <f t="shared" si="5"/>
        <v>2623</v>
      </c>
    </row>
    <row r="22" spans="1:15" s="10" customFormat="1" ht="18.75" customHeight="1" x14ac:dyDescent="0.35">
      <c r="A22" s="41" t="s">
        <v>9</v>
      </c>
      <c r="B22" s="42">
        <v>3</v>
      </c>
      <c r="C22" s="42">
        <v>11</v>
      </c>
      <c r="D22" s="38">
        <f t="shared" ref="D22:D52" si="6">B22+C22</f>
        <v>14</v>
      </c>
      <c r="E22" s="39">
        <v>1811</v>
      </c>
      <c r="F22" s="39">
        <v>1082</v>
      </c>
      <c r="G22" s="40">
        <v>1217</v>
      </c>
      <c r="H22" s="38">
        <f t="shared" ref="H22:H52" si="7">F22+G22</f>
        <v>2299</v>
      </c>
      <c r="I22" s="36">
        <v>807</v>
      </c>
      <c r="J22" s="43">
        <v>971</v>
      </c>
      <c r="K22" s="38">
        <f>I22+J22</f>
        <v>1778</v>
      </c>
      <c r="L22" s="38">
        <v>112</v>
      </c>
      <c r="M22" s="11"/>
    </row>
    <row r="23" spans="1:15" s="10" customFormat="1" ht="18.75" customHeight="1" x14ac:dyDescent="0.35">
      <c r="A23" s="41" t="s">
        <v>10</v>
      </c>
      <c r="B23" s="42">
        <v>4</v>
      </c>
      <c r="C23" s="42">
        <v>2</v>
      </c>
      <c r="D23" s="38">
        <f t="shared" si="6"/>
        <v>6</v>
      </c>
      <c r="E23" s="39">
        <v>713</v>
      </c>
      <c r="F23" s="39">
        <v>582</v>
      </c>
      <c r="G23" s="40">
        <v>121</v>
      </c>
      <c r="H23" s="38">
        <f t="shared" si="7"/>
        <v>703</v>
      </c>
      <c r="I23" s="36">
        <v>449</v>
      </c>
      <c r="J23" s="43">
        <v>90</v>
      </c>
      <c r="K23" s="38">
        <f t="shared" ref="K23:K52" si="8">I23+J23</f>
        <v>539</v>
      </c>
      <c r="L23" s="38">
        <v>68</v>
      </c>
    </row>
    <row r="24" spans="1:15" s="10" customFormat="1" ht="18.75" customHeight="1" x14ac:dyDescent="0.35">
      <c r="A24" s="41" t="s">
        <v>11</v>
      </c>
      <c r="B24" s="42">
        <v>2</v>
      </c>
      <c r="C24" s="42">
        <v>2</v>
      </c>
      <c r="D24" s="38">
        <f t="shared" si="6"/>
        <v>4</v>
      </c>
      <c r="E24" s="39">
        <v>634</v>
      </c>
      <c r="F24" s="39">
        <v>457</v>
      </c>
      <c r="G24" s="40">
        <v>313</v>
      </c>
      <c r="H24" s="38">
        <f t="shared" si="7"/>
        <v>770</v>
      </c>
      <c r="I24" s="36">
        <v>351</v>
      </c>
      <c r="J24" s="43">
        <v>234</v>
      </c>
      <c r="K24" s="38">
        <f t="shared" si="8"/>
        <v>585</v>
      </c>
      <c r="L24" s="38">
        <v>121</v>
      </c>
    </row>
    <row r="25" spans="1:15" s="10" customFormat="1" ht="18.75" customHeight="1" x14ac:dyDescent="0.35">
      <c r="A25" s="41" t="s">
        <v>12</v>
      </c>
      <c r="B25" s="42">
        <v>1</v>
      </c>
      <c r="C25" s="42">
        <v>1</v>
      </c>
      <c r="D25" s="38">
        <f t="shared" si="6"/>
        <v>2</v>
      </c>
      <c r="E25" s="39">
        <v>335</v>
      </c>
      <c r="F25" s="39">
        <v>257</v>
      </c>
      <c r="G25" s="40">
        <v>153</v>
      </c>
      <c r="H25" s="38">
        <f t="shared" si="7"/>
        <v>410</v>
      </c>
      <c r="I25" s="36">
        <v>188</v>
      </c>
      <c r="J25" s="43">
        <v>125</v>
      </c>
      <c r="K25" s="38">
        <f t="shared" si="8"/>
        <v>313</v>
      </c>
      <c r="L25" s="38">
        <v>44</v>
      </c>
    </row>
    <row r="26" spans="1:15" s="10" customFormat="1" ht="18.75" customHeight="1" x14ac:dyDescent="0.35">
      <c r="A26" s="41" t="s">
        <v>13</v>
      </c>
      <c r="B26" s="42">
        <v>2</v>
      </c>
      <c r="C26" s="42">
        <v>8</v>
      </c>
      <c r="D26" s="38">
        <f t="shared" si="6"/>
        <v>10</v>
      </c>
      <c r="E26" s="39">
        <v>947</v>
      </c>
      <c r="F26" s="39">
        <v>366</v>
      </c>
      <c r="G26" s="40">
        <v>730</v>
      </c>
      <c r="H26" s="38">
        <f t="shared" si="7"/>
        <v>1096</v>
      </c>
      <c r="I26" s="36">
        <v>267</v>
      </c>
      <c r="J26" s="36">
        <v>543</v>
      </c>
      <c r="K26" s="38">
        <f t="shared" si="8"/>
        <v>810</v>
      </c>
      <c r="L26" s="38">
        <v>0</v>
      </c>
      <c r="M26" s="11"/>
    </row>
    <row r="27" spans="1:15" s="10" customFormat="1" ht="18.75" customHeight="1" x14ac:dyDescent="0.35">
      <c r="A27" s="41" t="s">
        <v>14</v>
      </c>
      <c r="B27" s="42">
        <v>2</v>
      </c>
      <c r="C27" s="42">
        <v>3</v>
      </c>
      <c r="D27" s="38">
        <f t="shared" si="6"/>
        <v>5</v>
      </c>
      <c r="E27" s="39">
        <v>551</v>
      </c>
      <c r="F27" s="39">
        <v>360</v>
      </c>
      <c r="G27" s="40">
        <v>335</v>
      </c>
      <c r="H27" s="38">
        <f t="shared" si="7"/>
        <v>695</v>
      </c>
      <c r="I27" s="36">
        <v>266</v>
      </c>
      <c r="J27" s="43">
        <v>229</v>
      </c>
      <c r="K27" s="38">
        <f t="shared" si="8"/>
        <v>495</v>
      </c>
      <c r="L27" s="38">
        <v>69</v>
      </c>
    </row>
    <row r="28" spans="1:15" s="10" customFormat="1" ht="18.75" customHeight="1" x14ac:dyDescent="0.35">
      <c r="A28" s="41" t="s">
        <v>15</v>
      </c>
      <c r="B28" s="42">
        <v>2</v>
      </c>
      <c r="C28" s="42">
        <v>9</v>
      </c>
      <c r="D28" s="38">
        <f t="shared" si="6"/>
        <v>11</v>
      </c>
      <c r="E28" s="39">
        <v>715</v>
      </c>
      <c r="F28" s="39">
        <v>244</v>
      </c>
      <c r="G28" s="40">
        <v>782</v>
      </c>
      <c r="H28" s="38">
        <f t="shared" si="7"/>
        <v>1026</v>
      </c>
      <c r="I28" s="36">
        <v>172</v>
      </c>
      <c r="J28" s="43">
        <v>601</v>
      </c>
      <c r="K28" s="38">
        <f t="shared" si="8"/>
        <v>773</v>
      </c>
      <c r="L28" s="38">
        <v>89</v>
      </c>
    </row>
    <row r="29" spans="1:15" s="10" customFormat="1" ht="18.75" customHeight="1" x14ac:dyDescent="0.35">
      <c r="A29" s="41" t="s">
        <v>16</v>
      </c>
      <c r="B29" s="42">
        <v>2</v>
      </c>
      <c r="C29" s="42">
        <v>4</v>
      </c>
      <c r="D29" s="38">
        <f t="shared" si="6"/>
        <v>6</v>
      </c>
      <c r="E29" s="39">
        <v>908</v>
      </c>
      <c r="F29" s="39">
        <v>572</v>
      </c>
      <c r="G29" s="40">
        <v>465</v>
      </c>
      <c r="H29" s="38">
        <f t="shared" si="7"/>
        <v>1037</v>
      </c>
      <c r="I29" s="36">
        <v>452</v>
      </c>
      <c r="J29" s="39">
        <v>353</v>
      </c>
      <c r="K29" s="38">
        <f t="shared" si="8"/>
        <v>805</v>
      </c>
      <c r="L29" s="38">
        <v>204</v>
      </c>
    </row>
    <row r="30" spans="1:15" s="10" customFormat="1" ht="18.75" customHeight="1" x14ac:dyDescent="0.35">
      <c r="A30" s="41" t="s">
        <v>17</v>
      </c>
      <c r="B30" s="42">
        <v>3</v>
      </c>
      <c r="C30" s="42">
        <v>2</v>
      </c>
      <c r="D30" s="38">
        <f t="shared" si="6"/>
        <v>5</v>
      </c>
      <c r="E30" s="39">
        <v>823</v>
      </c>
      <c r="F30" s="39">
        <v>609</v>
      </c>
      <c r="G30" s="40">
        <v>491</v>
      </c>
      <c r="H30" s="38">
        <f t="shared" si="7"/>
        <v>1100</v>
      </c>
      <c r="I30" s="36">
        <v>463</v>
      </c>
      <c r="J30" s="39">
        <v>338</v>
      </c>
      <c r="K30" s="38">
        <f t="shared" si="8"/>
        <v>801</v>
      </c>
      <c r="L30" s="38">
        <v>61</v>
      </c>
    </row>
    <row r="31" spans="1:15" s="10" customFormat="1" ht="18.75" customHeight="1" x14ac:dyDescent="0.35">
      <c r="A31" s="41" t="s">
        <v>18</v>
      </c>
      <c r="B31" s="42">
        <v>5</v>
      </c>
      <c r="C31" s="42">
        <v>1</v>
      </c>
      <c r="D31" s="38">
        <f t="shared" si="6"/>
        <v>6</v>
      </c>
      <c r="E31" s="39">
        <v>1140</v>
      </c>
      <c r="F31" s="39">
        <v>1138</v>
      </c>
      <c r="G31" s="40">
        <v>201</v>
      </c>
      <c r="H31" s="38">
        <f t="shared" si="7"/>
        <v>1339</v>
      </c>
      <c r="I31" s="36">
        <v>872</v>
      </c>
      <c r="J31" s="39">
        <v>159</v>
      </c>
      <c r="K31" s="38">
        <f t="shared" si="8"/>
        <v>1031</v>
      </c>
      <c r="L31" s="38">
        <v>118</v>
      </c>
    </row>
    <row r="32" spans="1:15" s="10" customFormat="1" ht="18.75" customHeight="1" x14ac:dyDescent="0.35">
      <c r="A32" s="41" t="s">
        <v>19</v>
      </c>
      <c r="B32" s="42">
        <v>2</v>
      </c>
      <c r="C32" s="42">
        <v>2</v>
      </c>
      <c r="D32" s="38">
        <f t="shared" si="6"/>
        <v>4</v>
      </c>
      <c r="E32" s="39">
        <v>849</v>
      </c>
      <c r="F32" s="39">
        <v>565</v>
      </c>
      <c r="G32" s="40">
        <v>349</v>
      </c>
      <c r="H32" s="38">
        <f t="shared" si="7"/>
        <v>914</v>
      </c>
      <c r="I32" s="36">
        <v>413</v>
      </c>
      <c r="J32" s="39">
        <v>284</v>
      </c>
      <c r="K32" s="38">
        <f t="shared" si="8"/>
        <v>697</v>
      </c>
      <c r="L32" s="38">
        <v>55</v>
      </c>
    </row>
    <row r="33" spans="1:12" s="10" customFormat="1" ht="18.75" customHeight="1" x14ac:dyDescent="0.35">
      <c r="A33" s="41" t="s">
        <v>20</v>
      </c>
      <c r="B33" s="42">
        <v>3</v>
      </c>
      <c r="C33" s="42">
        <v>2</v>
      </c>
      <c r="D33" s="38">
        <f t="shared" si="6"/>
        <v>5</v>
      </c>
      <c r="E33" s="39">
        <v>781</v>
      </c>
      <c r="F33" s="39">
        <v>460</v>
      </c>
      <c r="G33" s="40">
        <v>489</v>
      </c>
      <c r="H33" s="38">
        <f t="shared" si="7"/>
        <v>949</v>
      </c>
      <c r="I33" s="36">
        <v>336</v>
      </c>
      <c r="J33" s="39">
        <v>350</v>
      </c>
      <c r="K33" s="38">
        <f t="shared" si="8"/>
        <v>686</v>
      </c>
      <c r="L33" s="38">
        <v>32</v>
      </c>
    </row>
    <row r="34" spans="1:12" s="10" customFormat="1" ht="18.75" customHeight="1" x14ac:dyDescent="0.35">
      <c r="A34" s="41" t="s">
        <v>21</v>
      </c>
      <c r="B34" s="42">
        <v>3</v>
      </c>
      <c r="C34" s="42">
        <v>7</v>
      </c>
      <c r="D34" s="38">
        <f t="shared" si="6"/>
        <v>10</v>
      </c>
      <c r="E34" s="39">
        <v>967</v>
      </c>
      <c r="F34" s="39">
        <v>385</v>
      </c>
      <c r="G34" s="40">
        <v>786</v>
      </c>
      <c r="H34" s="38">
        <f t="shared" si="7"/>
        <v>1171</v>
      </c>
      <c r="I34" s="36">
        <v>304</v>
      </c>
      <c r="J34" s="39">
        <v>593</v>
      </c>
      <c r="K34" s="38">
        <f t="shared" si="8"/>
        <v>897</v>
      </c>
      <c r="L34" s="38">
        <v>61</v>
      </c>
    </row>
    <row r="35" spans="1:12" s="10" customFormat="1" ht="18.75" customHeight="1" x14ac:dyDescent="0.35">
      <c r="A35" s="41" t="s">
        <v>22</v>
      </c>
      <c r="B35" s="42">
        <v>0</v>
      </c>
      <c r="C35" s="42">
        <v>5</v>
      </c>
      <c r="D35" s="38">
        <f t="shared" si="6"/>
        <v>5</v>
      </c>
      <c r="E35" s="39">
        <v>534</v>
      </c>
      <c r="F35" s="39">
        <v>0</v>
      </c>
      <c r="G35" s="40">
        <v>683</v>
      </c>
      <c r="H35" s="38">
        <f t="shared" si="7"/>
        <v>683</v>
      </c>
      <c r="I35" s="36">
        <v>0</v>
      </c>
      <c r="J35" s="39">
        <v>490</v>
      </c>
      <c r="K35" s="38">
        <f t="shared" si="8"/>
        <v>490</v>
      </c>
      <c r="L35" s="38">
        <v>21</v>
      </c>
    </row>
    <row r="36" spans="1:12" s="10" customFormat="1" ht="18.75" customHeight="1" x14ac:dyDescent="0.35">
      <c r="A36" s="41" t="s">
        <v>23</v>
      </c>
      <c r="B36" s="42">
        <v>2</v>
      </c>
      <c r="C36" s="42">
        <v>5</v>
      </c>
      <c r="D36" s="38">
        <f t="shared" si="6"/>
        <v>7</v>
      </c>
      <c r="E36" s="39">
        <v>897</v>
      </c>
      <c r="F36" s="39">
        <v>473</v>
      </c>
      <c r="G36" s="40">
        <v>572</v>
      </c>
      <c r="H36" s="38">
        <f t="shared" si="7"/>
        <v>1045</v>
      </c>
      <c r="I36" s="36">
        <v>376</v>
      </c>
      <c r="J36" s="43">
        <v>429</v>
      </c>
      <c r="K36" s="38">
        <f t="shared" si="8"/>
        <v>805</v>
      </c>
      <c r="L36" s="38">
        <v>71</v>
      </c>
    </row>
    <row r="37" spans="1:12" s="10" customFormat="1" ht="18.75" customHeight="1" x14ac:dyDescent="0.35">
      <c r="A37" s="41" t="s">
        <v>24</v>
      </c>
      <c r="B37" s="42">
        <v>3</v>
      </c>
      <c r="C37" s="42">
        <v>8</v>
      </c>
      <c r="D37" s="38">
        <f t="shared" si="6"/>
        <v>11</v>
      </c>
      <c r="E37" s="39">
        <v>800</v>
      </c>
      <c r="F37" s="39">
        <v>422</v>
      </c>
      <c r="G37" s="40">
        <v>472</v>
      </c>
      <c r="H37" s="38">
        <f t="shared" si="7"/>
        <v>894</v>
      </c>
      <c r="I37" s="36">
        <v>313</v>
      </c>
      <c r="J37" s="43">
        <v>357</v>
      </c>
      <c r="K37" s="38">
        <f t="shared" si="8"/>
        <v>670</v>
      </c>
      <c r="L37" s="38">
        <v>120</v>
      </c>
    </row>
    <row r="38" spans="1:12" s="10" customFormat="1" ht="18.75" customHeight="1" x14ac:dyDescent="0.35">
      <c r="A38" s="41" t="s">
        <v>25</v>
      </c>
      <c r="B38" s="42">
        <v>2</v>
      </c>
      <c r="C38" s="42">
        <v>1</v>
      </c>
      <c r="D38" s="38">
        <f t="shared" si="6"/>
        <v>3</v>
      </c>
      <c r="E38" s="39">
        <v>423</v>
      </c>
      <c r="F38" s="39">
        <v>399</v>
      </c>
      <c r="G38" s="40">
        <v>96</v>
      </c>
      <c r="H38" s="38">
        <f t="shared" si="7"/>
        <v>495</v>
      </c>
      <c r="I38" s="36">
        <v>288</v>
      </c>
      <c r="J38" s="39">
        <v>69</v>
      </c>
      <c r="K38" s="38">
        <f t="shared" si="8"/>
        <v>357</v>
      </c>
      <c r="L38" s="38">
        <v>102</v>
      </c>
    </row>
    <row r="39" spans="1:12" s="10" customFormat="1" ht="18.75" customHeight="1" x14ac:dyDescent="0.35">
      <c r="A39" s="41" t="s">
        <v>26</v>
      </c>
      <c r="B39" s="42">
        <v>2</v>
      </c>
      <c r="C39" s="42">
        <v>4</v>
      </c>
      <c r="D39" s="38">
        <f t="shared" si="6"/>
        <v>6</v>
      </c>
      <c r="E39" s="39">
        <v>577</v>
      </c>
      <c r="F39" s="39">
        <v>437</v>
      </c>
      <c r="G39" s="40">
        <v>265</v>
      </c>
      <c r="H39" s="38">
        <f t="shared" si="7"/>
        <v>702</v>
      </c>
      <c r="I39" s="36">
        <v>335</v>
      </c>
      <c r="J39" s="41">
        <v>206</v>
      </c>
      <c r="K39" s="38">
        <f t="shared" si="8"/>
        <v>541</v>
      </c>
      <c r="L39" s="38">
        <v>65</v>
      </c>
    </row>
    <row r="40" spans="1:12" s="10" customFormat="1" ht="18.75" customHeight="1" x14ac:dyDescent="0.35">
      <c r="A40" s="41" t="s">
        <v>27</v>
      </c>
      <c r="B40" s="42">
        <v>4</v>
      </c>
      <c r="C40" s="42">
        <v>8</v>
      </c>
      <c r="D40" s="38">
        <f t="shared" si="6"/>
        <v>12</v>
      </c>
      <c r="E40" s="39">
        <v>1463</v>
      </c>
      <c r="F40" s="39">
        <v>1007</v>
      </c>
      <c r="G40" s="40">
        <v>572</v>
      </c>
      <c r="H40" s="38">
        <f t="shared" si="7"/>
        <v>1579</v>
      </c>
      <c r="I40" s="36">
        <v>741</v>
      </c>
      <c r="J40" s="39">
        <v>414</v>
      </c>
      <c r="K40" s="38">
        <f t="shared" si="8"/>
        <v>1155</v>
      </c>
      <c r="L40" s="38">
        <v>9</v>
      </c>
    </row>
    <row r="41" spans="1:12" s="10" customFormat="1" ht="18.75" customHeight="1" x14ac:dyDescent="0.35">
      <c r="A41" s="41" t="s">
        <v>28</v>
      </c>
      <c r="B41" s="42">
        <v>2</v>
      </c>
      <c r="C41" s="42">
        <v>0</v>
      </c>
      <c r="D41" s="38">
        <f t="shared" si="6"/>
        <v>2</v>
      </c>
      <c r="E41" s="39">
        <v>445</v>
      </c>
      <c r="F41" s="39">
        <v>532</v>
      </c>
      <c r="G41" s="40">
        <v>0</v>
      </c>
      <c r="H41" s="38">
        <f t="shared" si="7"/>
        <v>532</v>
      </c>
      <c r="I41" s="36">
        <v>406</v>
      </c>
      <c r="J41" s="39">
        <v>0</v>
      </c>
      <c r="K41" s="38">
        <f t="shared" si="8"/>
        <v>406</v>
      </c>
      <c r="L41" s="38">
        <v>64</v>
      </c>
    </row>
    <row r="42" spans="1:12" s="10" customFormat="1" ht="18.75" customHeight="1" x14ac:dyDescent="0.35">
      <c r="A42" s="41" t="s">
        <v>29</v>
      </c>
      <c r="B42" s="42">
        <v>2</v>
      </c>
      <c r="C42" s="42">
        <v>6</v>
      </c>
      <c r="D42" s="38">
        <f t="shared" si="6"/>
        <v>8</v>
      </c>
      <c r="E42" s="39">
        <v>667</v>
      </c>
      <c r="F42" s="39">
        <v>346</v>
      </c>
      <c r="G42" s="40">
        <v>498</v>
      </c>
      <c r="H42" s="38">
        <f t="shared" si="7"/>
        <v>844</v>
      </c>
      <c r="I42" s="36">
        <v>264</v>
      </c>
      <c r="J42" s="43">
        <v>385</v>
      </c>
      <c r="K42" s="38">
        <f t="shared" si="8"/>
        <v>649</v>
      </c>
      <c r="L42" s="38">
        <v>96</v>
      </c>
    </row>
    <row r="43" spans="1:12" s="10" customFormat="1" ht="18.75" customHeight="1" x14ac:dyDescent="0.35">
      <c r="A43" s="41" t="s">
        <v>30</v>
      </c>
      <c r="B43" s="42">
        <v>1</v>
      </c>
      <c r="C43" s="42">
        <v>2</v>
      </c>
      <c r="D43" s="38">
        <f t="shared" si="6"/>
        <v>3</v>
      </c>
      <c r="E43" s="39">
        <v>468</v>
      </c>
      <c r="F43" s="39">
        <v>182</v>
      </c>
      <c r="G43" s="40">
        <v>393</v>
      </c>
      <c r="H43" s="38">
        <f t="shared" si="7"/>
        <v>575</v>
      </c>
      <c r="I43" s="36">
        <v>141</v>
      </c>
      <c r="J43" s="43">
        <v>291</v>
      </c>
      <c r="K43" s="38">
        <f t="shared" si="8"/>
        <v>432</v>
      </c>
      <c r="L43" s="38">
        <v>172</v>
      </c>
    </row>
    <row r="44" spans="1:12" s="10" customFormat="1" ht="18.75" customHeight="1" x14ac:dyDescent="0.35">
      <c r="A44" s="41" t="s">
        <v>31</v>
      </c>
      <c r="B44" s="42">
        <v>1</v>
      </c>
      <c r="C44" s="42">
        <v>4</v>
      </c>
      <c r="D44" s="38">
        <f t="shared" si="6"/>
        <v>5</v>
      </c>
      <c r="E44" s="39">
        <v>694</v>
      </c>
      <c r="F44" s="39">
        <v>335</v>
      </c>
      <c r="G44" s="40">
        <v>491</v>
      </c>
      <c r="H44" s="38">
        <f t="shared" si="7"/>
        <v>826</v>
      </c>
      <c r="I44" s="36">
        <v>270</v>
      </c>
      <c r="J44" s="43">
        <v>362</v>
      </c>
      <c r="K44" s="38">
        <f t="shared" si="8"/>
        <v>632</v>
      </c>
      <c r="L44" s="38">
        <v>129</v>
      </c>
    </row>
    <row r="45" spans="1:12" s="10" customFormat="1" ht="18.75" customHeight="1" x14ac:dyDescent="0.35">
      <c r="A45" s="41" t="s">
        <v>32</v>
      </c>
      <c r="B45" s="42">
        <v>4</v>
      </c>
      <c r="C45" s="42">
        <v>5</v>
      </c>
      <c r="D45" s="38">
        <f t="shared" si="6"/>
        <v>9</v>
      </c>
      <c r="E45" s="39">
        <v>1413</v>
      </c>
      <c r="F45" s="39">
        <v>1029</v>
      </c>
      <c r="G45" s="40">
        <v>666</v>
      </c>
      <c r="H45" s="38">
        <f t="shared" si="7"/>
        <v>1695</v>
      </c>
      <c r="I45" s="36">
        <v>764</v>
      </c>
      <c r="J45" s="43">
        <v>510</v>
      </c>
      <c r="K45" s="38">
        <f t="shared" si="8"/>
        <v>1274</v>
      </c>
      <c r="L45" s="38">
        <v>162</v>
      </c>
    </row>
    <row r="46" spans="1:12" s="10" customFormat="1" ht="18.75" customHeight="1" x14ac:dyDescent="0.35">
      <c r="A46" s="41" t="s">
        <v>33</v>
      </c>
      <c r="B46" s="42">
        <v>6</v>
      </c>
      <c r="C46" s="42">
        <v>6</v>
      </c>
      <c r="D46" s="38">
        <f t="shared" si="6"/>
        <v>12</v>
      </c>
      <c r="E46" s="39">
        <v>1348</v>
      </c>
      <c r="F46" s="39">
        <v>1010</v>
      </c>
      <c r="G46" s="40">
        <v>442</v>
      </c>
      <c r="H46" s="38">
        <f t="shared" si="7"/>
        <v>1452</v>
      </c>
      <c r="I46" s="36">
        <v>770</v>
      </c>
      <c r="J46" s="43">
        <v>326</v>
      </c>
      <c r="K46" s="38">
        <f t="shared" si="8"/>
        <v>1096</v>
      </c>
      <c r="L46" s="38">
        <v>208</v>
      </c>
    </row>
    <row r="47" spans="1:12" s="10" customFormat="1" ht="18.75" customHeight="1" x14ac:dyDescent="0.35">
      <c r="A47" s="41" t="s">
        <v>34</v>
      </c>
      <c r="B47" s="42">
        <v>1</v>
      </c>
      <c r="C47" s="42">
        <v>2</v>
      </c>
      <c r="D47" s="38">
        <f t="shared" si="6"/>
        <v>3</v>
      </c>
      <c r="E47" s="39">
        <v>400</v>
      </c>
      <c r="F47" s="39">
        <v>250</v>
      </c>
      <c r="G47" s="40">
        <v>191</v>
      </c>
      <c r="H47" s="38">
        <f t="shared" si="7"/>
        <v>441</v>
      </c>
      <c r="I47" s="36">
        <v>191</v>
      </c>
      <c r="J47" s="43">
        <v>152</v>
      </c>
      <c r="K47" s="38">
        <f t="shared" si="8"/>
        <v>343</v>
      </c>
      <c r="L47" s="38">
        <v>81</v>
      </c>
    </row>
    <row r="48" spans="1:12" s="10" customFormat="1" ht="18.75" customHeight="1" x14ac:dyDescent="0.35">
      <c r="A48" s="41" t="s">
        <v>35</v>
      </c>
      <c r="B48" s="42">
        <v>4</v>
      </c>
      <c r="C48" s="42">
        <v>3</v>
      </c>
      <c r="D48" s="38">
        <f t="shared" si="6"/>
        <v>7</v>
      </c>
      <c r="E48" s="39">
        <v>1156</v>
      </c>
      <c r="F48" s="39">
        <v>692</v>
      </c>
      <c r="G48" s="40">
        <v>573</v>
      </c>
      <c r="H48" s="38">
        <f t="shared" si="7"/>
        <v>1265</v>
      </c>
      <c r="I48" s="36">
        <v>530</v>
      </c>
      <c r="J48" s="43">
        <v>442</v>
      </c>
      <c r="K48" s="38">
        <f t="shared" si="8"/>
        <v>972</v>
      </c>
      <c r="L48" s="38">
        <v>114</v>
      </c>
    </row>
    <row r="49" spans="1:31" s="10" customFormat="1" ht="18.75" customHeight="1" x14ac:dyDescent="0.35">
      <c r="A49" s="41" t="s">
        <v>36</v>
      </c>
      <c r="B49" s="42">
        <v>1</v>
      </c>
      <c r="C49" s="42">
        <v>1</v>
      </c>
      <c r="D49" s="38">
        <f t="shared" si="6"/>
        <v>2</v>
      </c>
      <c r="E49" s="39">
        <v>285</v>
      </c>
      <c r="F49" s="39">
        <v>241</v>
      </c>
      <c r="G49" s="40">
        <v>70</v>
      </c>
      <c r="H49" s="38">
        <f t="shared" si="7"/>
        <v>311</v>
      </c>
      <c r="I49" s="36">
        <v>185</v>
      </c>
      <c r="J49" s="43">
        <v>51</v>
      </c>
      <c r="K49" s="38">
        <f t="shared" si="8"/>
        <v>236</v>
      </c>
      <c r="L49" s="38">
        <v>2</v>
      </c>
    </row>
    <row r="50" spans="1:31" s="10" customFormat="1" ht="18.75" customHeight="1" x14ac:dyDescent="0.35">
      <c r="A50" s="41" t="s">
        <v>37</v>
      </c>
      <c r="B50" s="42">
        <v>2</v>
      </c>
      <c r="C50" s="42">
        <v>4</v>
      </c>
      <c r="D50" s="38">
        <f t="shared" si="6"/>
        <v>6</v>
      </c>
      <c r="E50" s="39">
        <v>778</v>
      </c>
      <c r="F50" s="39">
        <v>462</v>
      </c>
      <c r="G50" s="40">
        <v>454</v>
      </c>
      <c r="H50" s="38">
        <f t="shared" si="7"/>
        <v>916</v>
      </c>
      <c r="I50" s="36">
        <v>348</v>
      </c>
      <c r="J50" s="39">
        <v>346</v>
      </c>
      <c r="K50" s="38">
        <f t="shared" si="8"/>
        <v>694</v>
      </c>
      <c r="L50" s="38">
        <v>100</v>
      </c>
    </row>
    <row r="51" spans="1:31" s="10" customFormat="1" ht="18.75" customHeight="1" x14ac:dyDescent="0.35">
      <c r="A51" s="41" t="s">
        <v>38</v>
      </c>
      <c r="B51" s="42">
        <v>2</v>
      </c>
      <c r="C51" s="42">
        <v>0</v>
      </c>
      <c r="D51" s="38">
        <f t="shared" si="6"/>
        <v>2</v>
      </c>
      <c r="E51" s="44">
        <v>241</v>
      </c>
      <c r="F51" s="44">
        <v>283</v>
      </c>
      <c r="G51" s="40">
        <v>0</v>
      </c>
      <c r="H51" s="38">
        <f t="shared" si="7"/>
        <v>283</v>
      </c>
      <c r="I51" s="36">
        <v>213</v>
      </c>
      <c r="J51" s="44">
        <v>0</v>
      </c>
      <c r="K51" s="38">
        <f t="shared" si="8"/>
        <v>213</v>
      </c>
      <c r="L51" s="45">
        <v>73</v>
      </c>
    </row>
    <row r="52" spans="1:31" s="12" customFormat="1" ht="18.75" customHeight="1" x14ac:dyDescent="0.35">
      <c r="A52" s="46" t="s">
        <v>39</v>
      </c>
      <c r="B52" s="47">
        <v>2</v>
      </c>
      <c r="C52" s="47">
        <v>0</v>
      </c>
      <c r="D52" s="48">
        <f t="shared" si="6"/>
        <v>2</v>
      </c>
      <c r="E52" s="49">
        <v>620</v>
      </c>
      <c r="F52" s="49">
        <v>726</v>
      </c>
      <c r="G52" s="49">
        <v>0</v>
      </c>
      <c r="H52" s="48">
        <f t="shared" si="7"/>
        <v>726</v>
      </c>
      <c r="I52" s="50">
        <v>591</v>
      </c>
      <c r="J52" s="49">
        <v>0</v>
      </c>
      <c r="K52" s="48">
        <f t="shared" si="8"/>
        <v>591</v>
      </c>
      <c r="L52" s="48">
        <v>0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s="27" customFormat="1" ht="18.75" customHeight="1" x14ac:dyDescent="0.3">
      <c r="A53" s="51" t="s">
        <v>49</v>
      </c>
      <c r="B53" s="52"/>
      <c r="C53" s="52"/>
      <c r="D53" s="52"/>
      <c r="E53" s="52"/>
      <c r="F53" s="28"/>
      <c r="G53" s="28"/>
      <c r="H53" s="29"/>
      <c r="I53" s="28"/>
      <c r="J53" s="28"/>
      <c r="K53" s="28"/>
      <c r="L53" s="28"/>
    </row>
    <row r="54" spans="1:31" s="4" customFormat="1" ht="18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31" s="4" customForma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31" s="4" customForma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31" s="4" customForma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31" s="4" customFormat="1" x14ac:dyDescent="0.2">
      <c r="A58" s="1"/>
      <c r="B58" s="7"/>
      <c r="C58" s="7"/>
      <c r="D58" s="7"/>
      <c r="E58" s="7"/>
      <c r="F58" s="7"/>
      <c r="G58" s="7"/>
      <c r="H58" s="15"/>
      <c r="I58" s="7"/>
      <c r="J58" s="7"/>
      <c r="K58" s="7"/>
      <c r="L58" s="7"/>
    </row>
    <row r="59" spans="1:31" s="4" customFormat="1" x14ac:dyDescent="0.2">
      <c r="A59" s="1"/>
      <c r="B59" s="7"/>
      <c r="C59" s="7"/>
      <c r="D59" s="7"/>
      <c r="E59" s="7"/>
      <c r="F59" s="7"/>
      <c r="G59" s="7"/>
      <c r="H59" s="15"/>
      <c r="I59" s="7"/>
      <c r="J59" s="7"/>
      <c r="K59" s="7"/>
      <c r="L59" s="7"/>
    </row>
    <row r="60" spans="1:31" s="4" customFormat="1" x14ac:dyDescent="0.2">
      <c r="A60" s="13"/>
      <c r="B60" s="7"/>
      <c r="C60" s="7"/>
      <c r="D60" s="7"/>
      <c r="E60" s="7"/>
      <c r="F60" s="7"/>
      <c r="G60" s="7"/>
      <c r="H60" s="15"/>
      <c r="I60" s="7"/>
      <c r="J60" s="7"/>
      <c r="K60" s="7"/>
      <c r="L60" s="7"/>
    </row>
    <row r="61" spans="1:31" s="4" customFormat="1" x14ac:dyDescent="0.2">
      <c r="A61" s="1"/>
      <c r="B61" s="7"/>
      <c r="C61" s="7"/>
      <c r="D61" s="7"/>
      <c r="E61" s="7"/>
      <c r="F61" s="7"/>
      <c r="G61" s="7"/>
      <c r="H61" s="15"/>
      <c r="I61" s="7"/>
      <c r="J61" s="7"/>
      <c r="K61" s="7"/>
      <c r="L61" s="7"/>
    </row>
    <row r="62" spans="1:31" s="4" customFormat="1" x14ac:dyDescent="0.2">
      <c r="A62" s="1"/>
      <c r="B62" s="7"/>
      <c r="C62" s="7"/>
      <c r="D62" s="7"/>
      <c r="E62" s="7"/>
      <c r="F62" s="7"/>
      <c r="G62" s="7"/>
      <c r="H62" s="15"/>
      <c r="I62" s="7"/>
      <c r="J62" s="7"/>
      <c r="K62" s="7"/>
      <c r="L62" s="7"/>
    </row>
    <row r="63" spans="1:31" s="4" customFormat="1" x14ac:dyDescent="0.2">
      <c r="A63" s="1"/>
      <c r="B63" s="7"/>
      <c r="C63" s="7"/>
      <c r="D63" s="7"/>
      <c r="E63" s="7"/>
      <c r="F63" s="7"/>
      <c r="G63" s="7"/>
      <c r="H63" s="15"/>
      <c r="I63" s="7"/>
      <c r="J63" s="7"/>
      <c r="K63" s="7"/>
      <c r="L63" s="7"/>
    </row>
    <row r="64" spans="1:31" s="4" customFormat="1" x14ac:dyDescent="0.2">
      <c r="A64" s="1"/>
      <c r="B64" s="7"/>
      <c r="C64" s="7"/>
      <c r="D64" s="7"/>
      <c r="E64" s="7"/>
      <c r="F64" s="7"/>
      <c r="G64" s="7"/>
      <c r="H64" s="15"/>
      <c r="I64" s="7"/>
      <c r="J64" s="7"/>
      <c r="K64" s="7"/>
      <c r="L64" s="7"/>
    </row>
    <row r="65" spans="1:12" s="4" customFormat="1" x14ac:dyDescent="0.2">
      <c r="A65" s="1"/>
      <c r="B65" s="7"/>
      <c r="C65" s="7"/>
      <c r="D65" s="7"/>
      <c r="E65" s="7"/>
      <c r="F65" s="7"/>
      <c r="G65" s="7"/>
      <c r="H65" s="15"/>
      <c r="I65" s="7"/>
      <c r="J65" s="7"/>
      <c r="K65" s="7"/>
      <c r="L65" s="7"/>
    </row>
    <row r="66" spans="1:12" s="4" customFormat="1" x14ac:dyDescent="0.2">
      <c r="A66" s="1"/>
      <c r="B66" s="7"/>
      <c r="C66" s="7"/>
      <c r="D66" s="7"/>
      <c r="E66" s="7"/>
      <c r="F66" s="7"/>
      <c r="G66" s="7"/>
      <c r="H66" s="15"/>
      <c r="I66" s="7"/>
      <c r="J66" s="7"/>
      <c r="K66" s="7"/>
      <c r="L66" s="7"/>
    </row>
    <row r="67" spans="1:12" s="4" customFormat="1" x14ac:dyDescent="0.2">
      <c r="A67" s="1"/>
      <c r="B67" s="7"/>
      <c r="C67" s="7"/>
      <c r="D67" s="7"/>
      <c r="E67" s="7"/>
      <c r="F67" s="7"/>
      <c r="G67" s="7"/>
      <c r="H67" s="15"/>
      <c r="I67" s="7"/>
      <c r="J67" s="7"/>
      <c r="K67" s="7"/>
      <c r="L67" s="7"/>
    </row>
    <row r="68" spans="1:12" s="4" customFormat="1" x14ac:dyDescent="0.2">
      <c r="A68" s="1"/>
      <c r="B68" s="7"/>
      <c r="C68" s="7"/>
      <c r="D68" s="7"/>
      <c r="E68" s="7"/>
      <c r="F68" s="7"/>
      <c r="G68" s="7"/>
      <c r="H68" s="15"/>
      <c r="I68" s="7"/>
      <c r="J68" s="7"/>
      <c r="K68" s="7"/>
      <c r="L68" s="7"/>
    </row>
    <row r="69" spans="1:12" s="4" customFormat="1" x14ac:dyDescent="0.2">
      <c r="A69" s="1"/>
      <c r="B69" s="7"/>
      <c r="C69" s="7"/>
      <c r="D69" s="7"/>
      <c r="E69" s="7"/>
      <c r="F69" s="7"/>
      <c r="G69" s="7"/>
      <c r="H69" s="15"/>
      <c r="I69" s="7"/>
      <c r="J69" s="7"/>
      <c r="K69" s="7"/>
      <c r="L69" s="7"/>
    </row>
    <row r="70" spans="1:12" s="4" customFormat="1" x14ac:dyDescent="0.2">
      <c r="A70" s="1"/>
      <c r="B70" s="7"/>
      <c r="C70" s="7"/>
      <c r="D70" s="7"/>
      <c r="E70" s="7"/>
      <c r="F70" s="7"/>
      <c r="G70" s="7"/>
      <c r="H70" s="15"/>
      <c r="I70" s="7"/>
      <c r="J70" s="7"/>
      <c r="K70" s="7"/>
      <c r="L70" s="7"/>
    </row>
    <row r="71" spans="1:12" s="4" customFormat="1" x14ac:dyDescent="0.2">
      <c r="A71" s="1"/>
      <c r="B71" s="7"/>
      <c r="C71" s="7"/>
      <c r="D71" s="7"/>
      <c r="E71" s="7"/>
      <c r="F71" s="7"/>
      <c r="G71" s="7"/>
      <c r="H71" s="15"/>
      <c r="I71" s="7"/>
      <c r="J71" s="7"/>
      <c r="K71" s="7"/>
      <c r="L71" s="7"/>
    </row>
    <row r="72" spans="1:12" s="4" customFormat="1" x14ac:dyDescent="0.2">
      <c r="A72" s="1"/>
      <c r="B72" s="7"/>
      <c r="C72" s="7"/>
      <c r="D72" s="7"/>
      <c r="E72" s="7"/>
      <c r="F72" s="7"/>
      <c r="G72" s="7"/>
      <c r="H72" s="15"/>
      <c r="I72" s="7"/>
      <c r="J72" s="7"/>
      <c r="K72" s="7"/>
      <c r="L72" s="7"/>
    </row>
    <row r="73" spans="1:12" s="4" customFormat="1" x14ac:dyDescent="0.2">
      <c r="A73" s="1"/>
      <c r="B73" s="7"/>
      <c r="C73" s="7"/>
      <c r="D73" s="7"/>
      <c r="E73" s="7"/>
      <c r="F73" s="7"/>
      <c r="G73" s="7"/>
      <c r="H73" s="15"/>
      <c r="I73" s="7"/>
      <c r="J73" s="7"/>
      <c r="K73" s="7"/>
      <c r="L73" s="7"/>
    </row>
    <row r="74" spans="1:12" s="4" customFormat="1" x14ac:dyDescent="0.2">
      <c r="A74" s="1"/>
      <c r="B74" s="7"/>
      <c r="C74" s="7"/>
      <c r="D74" s="7"/>
      <c r="E74" s="7"/>
      <c r="F74" s="7"/>
      <c r="G74" s="7"/>
      <c r="H74" s="15"/>
      <c r="I74" s="7"/>
      <c r="J74" s="7"/>
      <c r="K74" s="7"/>
      <c r="L74" s="7"/>
    </row>
    <row r="75" spans="1:12" s="4" customFormat="1" x14ac:dyDescent="0.2">
      <c r="A75" s="1"/>
      <c r="B75" s="7"/>
      <c r="C75" s="7"/>
      <c r="D75" s="7"/>
      <c r="E75" s="7"/>
      <c r="F75" s="7"/>
      <c r="G75" s="7"/>
      <c r="H75" s="15"/>
      <c r="I75" s="7"/>
      <c r="J75" s="7"/>
      <c r="K75" s="7"/>
      <c r="L75" s="7"/>
    </row>
    <row r="76" spans="1:12" s="4" customFormat="1" x14ac:dyDescent="0.2">
      <c r="A76" s="1"/>
      <c r="B76" s="7"/>
      <c r="C76" s="7"/>
      <c r="D76" s="7"/>
      <c r="E76" s="7"/>
      <c r="F76" s="7"/>
      <c r="G76" s="7"/>
      <c r="H76" s="15"/>
      <c r="I76" s="7"/>
      <c r="J76" s="7"/>
      <c r="K76" s="7"/>
      <c r="L76" s="7"/>
    </row>
    <row r="77" spans="1:12" s="4" customFormat="1" x14ac:dyDescent="0.2">
      <c r="A77" s="1"/>
      <c r="B77" s="7"/>
      <c r="C77" s="7"/>
      <c r="D77" s="7"/>
      <c r="E77" s="7"/>
      <c r="F77" s="7"/>
      <c r="G77" s="7"/>
      <c r="H77" s="15"/>
      <c r="I77" s="7"/>
      <c r="J77" s="7"/>
      <c r="K77" s="7"/>
      <c r="L77" s="7"/>
    </row>
    <row r="78" spans="1:12" s="4" customFormat="1" x14ac:dyDescent="0.2">
      <c r="A78" s="1"/>
      <c r="B78" s="7"/>
      <c r="C78" s="7"/>
      <c r="D78" s="7"/>
      <c r="E78" s="7"/>
      <c r="F78" s="7"/>
      <c r="G78" s="7"/>
      <c r="H78" s="15"/>
      <c r="I78" s="7"/>
      <c r="J78" s="7"/>
      <c r="K78" s="7"/>
      <c r="L78" s="7"/>
    </row>
    <row r="79" spans="1:12" s="4" customFormat="1" x14ac:dyDescent="0.2">
      <c r="A79" s="1"/>
      <c r="B79" s="7"/>
      <c r="C79" s="7"/>
      <c r="D79" s="7"/>
      <c r="E79" s="7"/>
      <c r="F79" s="7"/>
      <c r="G79" s="7"/>
      <c r="H79" s="15"/>
      <c r="I79" s="7"/>
      <c r="J79" s="7"/>
      <c r="K79" s="7"/>
      <c r="L79" s="7"/>
    </row>
    <row r="80" spans="1:12" s="4" customFormat="1" x14ac:dyDescent="0.2">
      <c r="A80" s="1"/>
      <c r="B80" s="7"/>
      <c r="C80" s="7"/>
      <c r="D80" s="7"/>
      <c r="E80" s="7"/>
      <c r="F80" s="7"/>
      <c r="G80" s="7"/>
      <c r="H80" s="15"/>
      <c r="I80" s="7"/>
      <c r="J80" s="7"/>
      <c r="K80" s="7"/>
      <c r="L80" s="7"/>
    </row>
    <row r="81" spans="1:12" s="4" customFormat="1" x14ac:dyDescent="0.2">
      <c r="A81" s="1"/>
      <c r="B81" s="7"/>
      <c r="C81" s="7"/>
      <c r="D81" s="7"/>
      <c r="E81" s="7"/>
      <c r="F81" s="7"/>
      <c r="G81" s="7"/>
      <c r="H81" s="15"/>
      <c r="I81" s="7"/>
      <c r="J81" s="7"/>
      <c r="K81" s="7"/>
      <c r="L81" s="7"/>
    </row>
    <row r="82" spans="1:12" s="4" customFormat="1" x14ac:dyDescent="0.2">
      <c r="A82" s="1"/>
      <c r="B82" s="7"/>
      <c r="C82" s="7"/>
      <c r="D82" s="7"/>
      <c r="E82" s="7"/>
      <c r="F82" s="7"/>
      <c r="G82" s="7"/>
      <c r="H82" s="15"/>
      <c r="I82" s="7"/>
      <c r="J82" s="7"/>
      <c r="K82" s="7"/>
      <c r="L82" s="7"/>
    </row>
    <row r="83" spans="1:12" s="4" customFormat="1" x14ac:dyDescent="0.2">
      <c r="A83" s="1"/>
      <c r="B83" s="7"/>
      <c r="C83" s="7"/>
      <c r="D83" s="7"/>
      <c r="E83" s="7"/>
      <c r="F83" s="7"/>
      <c r="G83" s="7"/>
      <c r="H83" s="15"/>
      <c r="I83" s="7"/>
      <c r="J83" s="7"/>
      <c r="K83" s="7"/>
      <c r="L83" s="7"/>
    </row>
    <row r="84" spans="1:12" s="4" customFormat="1" x14ac:dyDescent="0.2">
      <c r="A84" s="1"/>
      <c r="B84" s="7"/>
      <c r="C84" s="7"/>
      <c r="D84" s="7"/>
      <c r="E84" s="7"/>
      <c r="F84" s="7"/>
      <c r="G84" s="7"/>
      <c r="H84" s="15"/>
      <c r="I84" s="7"/>
      <c r="J84" s="7"/>
      <c r="K84" s="7"/>
      <c r="L84" s="7"/>
    </row>
    <row r="85" spans="1:12" s="4" customFormat="1" x14ac:dyDescent="0.2">
      <c r="A85" s="1"/>
      <c r="B85" s="7"/>
      <c r="C85" s="7"/>
      <c r="D85" s="7"/>
      <c r="E85" s="7"/>
      <c r="F85" s="7"/>
      <c r="G85" s="7"/>
      <c r="H85" s="15"/>
      <c r="I85" s="7"/>
      <c r="J85" s="7"/>
      <c r="K85" s="7"/>
      <c r="L85" s="7"/>
    </row>
    <row r="86" spans="1:12" s="4" customFormat="1" x14ac:dyDescent="0.2">
      <c r="A86" s="1"/>
      <c r="B86" s="7"/>
      <c r="C86" s="7"/>
      <c r="D86" s="7"/>
      <c r="E86" s="7"/>
      <c r="F86" s="7"/>
      <c r="G86" s="7"/>
      <c r="H86" s="15"/>
      <c r="I86" s="7"/>
      <c r="J86" s="7"/>
      <c r="K86" s="7"/>
      <c r="L86" s="7"/>
    </row>
    <row r="87" spans="1:12" s="4" customFormat="1" x14ac:dyDescent="0.2">
      <c r="A87" s="1"/>
      <c r="B87" s="7"/>
      <c r="C87" s="7"/>
      <c r="D87" s="7"/>
      <c r="E87" s="7"/>
      <c r="F87" s="7"/>
      <c r="G87" s="7"/>
      <c r="H87" s="15"/>
      <c r="I87" s="7"/>
      <c r="J87" s="7"/>
      <c r="K87" s="7"/>
      <c r="L87" s="7"/>
    </row>
    <row r="88" spans="1:12" s="4" customFormat="1" x14ac:dyDescent="0.2">
      <c r="A88" s="1"/>
      <c r="B88" s="7"/>
      <c r="C88" s="7"/>
      <c r="D88" s="7"/>
      <c r="E88" s="7"/>
      <c r="F88" s="7"/>
      <c r="G88" s="7"/>
      <c r="H88" s="15"/>
      <c r="I88" s="7"/>
      <c r="J88" s="7"/>
      <c r="K88" s="7"/>
      <c r="L88" s="7"/>
    </row>
    <row r="89" spans="1:12" s="4" customFormat="1" x14ac:dyDescent="0.2">
      <c r="A89" s="1"/>
      <c r="B89" s="7"/>
      <c r="C89" s="7"/>
      <c r="D89" s="7"/>
      <c r="E89" s="7"/>
      <c r="F89" s="7"/>
      <c r="G89" s="7"/>
      <c r="H89" s="15"/>
      <c r="I89" s="7"/>
      <c r="J89" s="7"/>
      <c r="K89" s="7"/>
      <c r="L89" s="7"/>
    </row>
    <row r="90" spans="1:12" s="4" customFormat="1" x14ac:dyDescent="0.2">
      <c r="A90" s="1"/>
      <c r="B90" s="7"/>
      <c r="C90" s="7"/>
      <c r="D90" s="7"/>
      <c r="E90" s="7"/>
      <c r="F90" s="7"/>
      <c r="G90" s="7"/>
      <c r="H90" s="15"/>
      <c r="I90" s="7"/>
      <c r="J90" s="7"/>
      <c r="K90" s="7"/>
      <c r="L90" s="7"/>
    </row>
    <row r="91" spans="1:12" s="4" customFormat="1" x14ac:dyDescent="0.2">
      <c r="A91" s="1"/>
      <c r="B91" s="7"/>
      <c r="C91" s="7"/>
      <c r="D91" s="7"/>
      <c r="E91" s="7"/>
      <c r="F91" s="7"/>
      <c r="G91" s="7"/>
      <c r="H91" s="15"/>
      <c r="I91" s="7"/>
      <c r="J91" s="7"/>
      <c r="K91" s="7"/>
      <c r="L91" s="7"/>
    </row>
    <row r="92" spans="1:12" s="4" customFormat="1" x14ac:dyDescent="0.2">
      <c r="A92" s="1"/>
      <c r="B92" s="7"/>
      <c r="C92" s="7"/>
      <c r="D92" s="7"/>
      <c r="E92" s="7"/>
      <c r="F92" s="7"/>
      <c r="G92" s="7"/>
      <c r="H92" s="15"/>
      <c r="I92" s="7"/>
      <c r="J92" s="7"/>
      <c r="K92" s="7"/>
      <c r="L92" s="7"/>
    </row>
    <row r="93" spans="1:12" s="4" customFormat="1" x14ac:dyDescent="0.2">
      <c r="A93" s="1"/>
      <c r="B93" s="7"/>
      <c r="C93" s="7"/>
      <c r="D93" s="7"/>
      <c r="E93" s="7"/>
      <c r="F93" s="7"/>
      <c r="G93" s="7"/>
      <c r="H93" s="15"/>
      <c r="I93" s="7"/>
      <c r="J93" s="7"/>
      <c r="K93" s="7"/>
      <c r="L93" s="7"/>
    </row>
    <row r="94" spans="1:12" s="4" customFormat="1" x14ac:dyDescent="0.2">
      <c r="A94" s="1"/>
      <c r="B94" s="7"/>
      <c r="C94" s="7"/>
      <c r="D94" s="7"/>
      <c r="E94" s="7"/>
      <c r="F94" s="7"/>
      <c r="G94" s="7"/>
      <c r="H94" s="15"/>
      <c r="I94" s="7"/>
      <c r="J94" s="7"/>
      <c r="K94" s="7"/>
      <c r="L94" s="7"/>
    </row>
    <row r="95" spans="1:12" s="4" customFormat="1" x14ac:dyDescent="0.2">
      <c r="A95" s="1"/>
      <c r="B95" s="7"/>
      <c r="C95" s="7"/>
      <c r="D95" s="7"/>
      <c r="E95" s="7"/>
      <c r="F95" s="7"/>
      <c r="G95" s="7"/>
      <c r="H95" s="15"/>
      <c r="I95" s="7"/>
      <c r="J95" s="7"/>
      <c r="K95" s="7"/>
      <c r="L95" s="7"/>
    </row>
    <row r="96" spans="1:12" s="4" customFormat="1" x14ac:dyDescent="0.2">
      <c r="B96" s="8"/>
      <c r="C96" s="8"/>
      <c r="D96" s="8"/>
      <c r="E96" s="8"/>
      <c r="F96" s="8"/>
      <c r="G96" s="8"/>
      <c r="H96" s="16"/>
      <c r="I96" s="8"/>
      <c r="J96" s="8"/>
      <c r="K96" s="8"/>
      <c r="L96" s="8"/>
    </row>
    <row r="97" spans="2:12" s="4" customFormat="1" x14ac:dyDescent="0.2">
      <c r="B97" s="8"/>
      <c r="C97" s="8"/>
      <c r="D97" s="8"/>
      <c r="E97" s="8"/>
      <c r="F97" s="8"/>
      <c r="G97" s="8"/>
      <c r="H97" s="16"/>
      <c r="I97" s="8"/>
      <c r="J97" s="8"/>
      <c r="K97" s="8"/>
      <c r="L97" s="8"/>
    </row>
    <row r="98" spans="2:12" s="4" customFormat="1" x14ac:dyDescent="0.2">
      <c r="B98" s="8"/>
      <c r="C98" s="8"/>
      <c r="D98" s="8"/>
      <c r="E98" s="8"/>
      <c r="F98" s="8"/>
      <c r="G98" s="8"/>
      <c r="H98" s="16"/>
      <c r="I98" s="8"/>
      <c r="J98" s="8"/>
      <c r="K98" s="8"/>
      <c r="L98" s="8"/>
    </row>
    <row r="99" spans="2:12" s="4" customFormat="1" x14ac:dyDescent="0.2">
      <c r="B99" s="8"/>
      <c r="C99" s="8"/>
      <c r="D99" s="8"/>
      <c r="E99" s="8"/>
      <c r="F99" s="8"/>
      <c r="G99" s="8"/>
      <c r="H99" s="16"/>
      <c r="I99" s="8"/>
      <c r="J99" s="8"/>
      <c r="K99" s="8"/>
      <c r="L99" s="8"/>
    </row>
    <row r="100" spans="2:12" s="4" customFormat="1" x14ac:dyDescent="0.2">
      <c r="B100" s="8"/>
      <c r="C100" s="8"/>
      <c r="D100" s="8"/>
      <c r="E100" s="8"/>
      <c r="F100" s="8"/>
      <c r="G100" s="8"/>
      <c r="H100" s="16"/>
      <c r="I100" s="8"/>
      <c r="J100" s="8"/>
      <c r="K100" s="8"/>
      <c r="L100" s="8"/>
    </row>
    <row r="101" spans="2:12" s="4" customFormat="1" x14ac:dyDescent="0.2">
      <c r="B101" s="8"/>
      <c r="C101" s="8"/>
      <c r="D101" s="8"/>
      <c r="E101" s="8"/>
      <c r="F101" s="8"/>
      <c r="G101" s="8"/>
      <c r="H101" s="16"/>
      <c r="I101" s="8"/>
      <c r="J101" s="8"/>
      <c r="K101" s="8"/>
      <c r="L101" s="8"/>
    </row>
    <row r="102" spans="2:12" s="4" customFormat="1" x14ac:dyDescent="0.2">
      <c r="B102" s="8"/>
      <c r="C102" s="8"/>
      <c r="D102" s="8"/>
      <c r="E102" s="8"/>
      <c r="F102" s="8"/>
      <c r="G102" s="8"/>
      <c r="H102" s="16"/>
      <c r="I102" s="8"/>
      <c r="J102" s="8"/>
      <c r="K102" s="8"/>
      <c r="L102" s="8"/>
    </row>
    <row r="103" spans="2:12" s="4" customFormat="1" x14ac:dyDescent="0.2">
      <c r="B103" s="8"/>
      <c r="C103" s="8"/>
      <c r="D103" s="8"/>
      <c r="E103" s="8"/>
      <c r="F103" s="8"/>
      <c r="G103" s="8"/>
      <c r="H103" s="16"/>
      <c r="I103" s="8"/>
      <c r="J103" s="8"/>
      <c r="K103" s="8"/>
      <c r="L103" s="8"/>
    </row>
    <row r="104" spans="2:12" s="4" customFormat="1" x14ac:dyDescent="0.2">
      <c r="B104" s="8"/>
      <c r="C104" s="8"/>
      <c r="D104" s="8"/>
      <c r="E104" s="8"/>
      <c r="F104" s="8"/>
      <c r="G104" s="8"/>
      <c r="H104" s="16"/>
      <c r="I104" s="8"/>
      <c r="J104" s="8"/>
      <c r="K104" s="8"/>
      <c r="L104" s="8"/>
    </row>
    <row r="105" spans="2:12" s="4" customFormat="1" x14ac:dyDescent="0.2">
      <c r="B105" s="8"/>
      <c r="C105" s="8"/>
      <c r="D105" s="8"/>
      <c r="E105" s="8"/>
      <c r="F105" s="8"/>
      <c r="G105" s="8"/>
      <c r="H105" s="16"/>
      <c r="I105" s="8"/>
      <c r="J105" s="8"/>
      <c r="K105" s="8"/>
      <c r="L105" s="8"/>
    </row>
    <row r="106" spans="2:12" s="4" customFormat="1" x14ac:dyDescent="0.2">
      <c r="B106" s="8"/>
      <c r="C106" s="8"/>
      <c r="D106" s="8"/>
      <c r="E106" s="8"/>
      <c r="F106" s="8"/>
      <c r="G106" s="8"/>
      <c r="H106" s="16"/>
      <c r="I106" s="8"/>
      <c r="J106" s="8"/>
      <c r="K106" s="8"/>
      <c r="L106" s="8"/>
    </row>
    <row r="107" spans="2:12" s="4" customFormat="1" x14ac:dyDescent="0.2">
      <c r="B107" s="8"/>
      <c r="C107" s="8"/>
      <c r="D107" s="8"/>
      <c r="E107" s="8"/>
      <c r="F107" s="8"/>
      <c r="G107" s="8"/>
      <c r="H107" s="16"/>
      <c r="I107" s="8"/>
      <c r="J107" s="8"/>
      <c r="K107" s="8"/>
      <c r="L107" s="8"/>
    </row>
    <row r="108" spans="2:12" s="4" customFormat="1" x14ac:dyDescent="0.2">
      <c r="B108" s="8"/>
      <c r="C108" s="8"/>
      <c r="D108" s="8"/>
      <c r="E108" s="8"/>
      <c r="F108" s="8"/>
      <c r="G108" s="8"/>
      <c r="H108" s="16"/>
      <c r="I108" s="8"/>
      <c r="J108" s="8"/>
      <c r="K108" s="8"/>
      <c r="L108" s="8"/>
    </row>
    <row r="109" spans="2:12" s="4" customFormat="1" x14ac:dyDescent="0.2">
      <c r="B109" s="8"/>
      <c r="C109" s="8"/>
      <c r="D109" s="8"/>
      <c r="E109" s="8"/>
      <c r="F109" s="8"/>
      <c r="G109" s="8"/>
      <c r="H109" s="16"/>
      <c r="I109" s="8"/>
      <c r="J109" s="8"/>
      <c r="K109" s="8"/>
      <c r="L109" s="8"/>
    </row>
    <row r="110" spans="2:12" s="4" customFormat="1" x14ac:dyDescent="0.2">
      <c r="B110" s="8"/>
      <c r="C110" s="8"/>
      <c r="D110" s="8"/>
      <c r="E110" s="8"/>
      <c r="F110" s="8"/>
      <c r="G110" s="8"/>
      <c r="H110" s="16"/>
      <c r="I110" s="8"/>
      <c r="J110" s="8"/>
      <c r="K110" s="8"/>
      <c r="L110" s="8"/>
    </row>
    <row r="111" spans="2:12" s="4" customFormat="1" x14ac:dyDescent="0.2">
      <c r="B111" s="8"/>
      <c r="C111" s="8"/>
      <c r="D111" s="8"/>
      <c r="E111" s="8"/>
      <c r="F111" s="8"/>
      <c r="G111" s="8"/>
      <c r="H111" s="16"/>
      <c r="I111" s="8"/>
      <c r="J111" s="8"/>
      <c r="K111" s="8"/>
      <c r="L111" s="8"/>
    </row>
    <row r="112" spans="2:12" s="4" customFormat="1" x14ac:dyDescent="0.2">
      <c r="B112" s="8"/>
      <c r="C112" s="8"/>
      <c r="D112" s="8"/>
      <c r="E112" s="8"/>
      <c r="F112" s="8"/>
      <c r="G112" s="8"/>
      <c r="H112" s="16"/>
      <c r="I112" s="8"/>
      <c r="J112" s="8"/>
      <c r="K112" s="8"/>
      <c r="L112" s="8"/>
    </row>
    <row r="113" spans="2:12" s="4" customFormat="1" x14ac:dyDescent="0.2">
      <c r="B113" s="8"/>
      <c r="C113" s="8"/>
      <c r="D113" s="8"/>
      <c r="E113" s="8"/>
      <c r="F113" s="8"/>
      <c r="G113" s="8"/>
      <c r="H113" s="16"/>
      <c r="I113" s="8"/>
      <c r="J113" s="8"/>
      <c r="K113" s="8"/>
      <c r="L113" s="8"/>
    </row>
    <row r="114" spans="2:12" s="4" customFormat="1" x14ac:dyDescent="0.2">
      <c r="B114" s="8"/>
      <c r="C114" s="8"/>
      <c r="D114" s="8"/>
      <c r="E114" s="8"/>
      <c r="F114" s="8"/>
      <c r="G114" s="8"/>
      <c r="H114" s="16"/>
      <c r="I114" s="8"/>
      <c r="J114" s="8"/>
      <c r="K114" s="8"/>
      <c r="L114" s="8"/>
    </row>
    <row r="115" spans="2:12" s="4" customFormat="1" x14ac:dyDescent="0.2">
      <c r="B115" s="8"/>
      <c r="C115" s="8"/>
      <c r="D115" s="8"/>
      <c r="E115" s="8"/>
      <c r="F115" s="8"/>
      <c r="G115" s="8"/>
      <c r="H115" s="16"/>
      <c r="I115" s="8"/>
      <c r="J115" s="8"/>
      <c r="K115" s="8"/>
      <c r="L115" s="8"/>
    </row>
    <row r="116" spans="2:12" s="4" customFormat="1" x14ac:dyDescent="0.2">
      <c r="B116" s="8"/>
      <c r="C116" s="8"/>
      <c r="D116" s="8"/>
      <c r="E116" s="8"/>
      <c r="F116" s="8"/>
      <c r="G116" s="8"/>
      <c r="H116" s="16"/>
      <c r="I116" s="8"/>
      <c r="J116" s="8"/>
      <c r="K116" s="8"/>
      <c r="L116" s="8"/>
    </row>
    <row r="117" spans="2:12" s="4" customFormat="1" x14ac:dyDescent="0.2">
      <c r="B117" s="8"/>
      <c r="C117" s="8"/>
      <c r="D117" s="8"/>
      <c r="E117" s="8"/>
      <c r="F117" s="8"/>
      <c r="G117" s="8"/>
      <c r="H117" s="16"/>
      <c r="I117" s="8"/>
      <c r="J117" s="8"/>
      <c r="K117" s="8"/>
      <c r="L117" s="8"/>
    </row>
  </sheetData>
  <mergeCells count="8">
    <mergeCell ref="A10:A11"/>
    <mergeCell ref="A6:L6"/>
    <mergeCell ref="A54:L57"/>
    <mergeCell ref="A8:L8"/>
    <mergeCell ref="B10:D10"/>
    <mergeCell ref="F10:H10"/>
    <mergeCell ref="I10:K10"/>
    <mergeCell ref="L10:L11"/>
  </mergeCells>
  <phoneticPr fontId="6" type="noConversion"/>
  <pageMargins left="0.98425196850393704" right="0" top="0" bottom="0.59055118110236227" header="0" footer="0"/>
  <pageSetup scale="63" firstPageNumber="3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8.1_2018</vt:lpstr>
      <vt:lpstr>'8.1_2018'!Área_de_impresión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Martha Marisela Avila Jimenez</cp:lastModifiedBy>
  <cp:lastPrinted>2015-03-13T19:22:39Z</cp:lastPrinted>
  <dcterms:created xsi:type="dcterms:W3CDTF">2007-05-02T19:30:24Z</dcterms:created>
  <dcterms:modified xsi:type="dcterms:W3CDTF">2019-02-28T19:35:13Z</dcterms:modified>
</cp:coreProperties>
</file>